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guo.local\DFSFILES\KEMEROVO\PTO\КАПИТАЛЬНЫЙ РЕМОНТ\"/>
    </mc:Choice>
  </mc:AlternateContent>
  <xr:revisionPtr revIDLastSave="0" documentId="13_ncr:1_{2FE8FCBE-B99D-466F-83E9-EC814F9CEC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  <c r="F10" i="1" s="1"/>
  <c r="E21" i="1"/>
  <c r="A16" i="1"/>
  <c r="A17" i="1" s="1"/>
  <c r="A18" i="1" s="1"/>
  <c r="A19" i="1" s="1"/>
  <c r="E8" i="1" l="1"/>
</calcChain>
</file>

<file path=xl/sharedStrings.xml><?xml version="1.0" encoding="utf-8"?>
<sst xmlns="http://schemas.openxmlformats.org/spreadsheetml/2006/main" count="48" uniqueCount="28">
  <si>
    <t>№ п/п</t>
  </si>
  <si>
    <t>адрес</t>
  </si>
  <si>
    <t>вид работ</t>
  </si>
  <si>
    <t>сумма</t>
  </si>
  <si>
    <t>пр.Ленина,132</t>
  </si>
  <si>
    <t>пр.Ленина,141</t>
  </si>
  <si>
    <t>пр.Московский,17</t>
  </si>
  <si>
    <t>ремонт кровли (100%)</t>
  </si>
  <si>
    <t>объем</t>
  </si>
  <si>
    <t>ед.изм.</t>
  </si>
  <si>
    <t>м2</t>
  </si>
  <si>
    <t>ремонт кровли (38%)</t>
  </si>
  <si>
    <t>ремонт магистрали отопления в подвальном помещении 3,4,5,6,7 п-ов</t>
  </si>
  <si>
    <t xml:space="preserve">м </t>
  </si>
  <si>
    <t>итого:</t>
  </si>
  <si>
    <t>всего:</t>
  </si>
  <si>
    <t>пр.Октябрьский,56 а</t>
  </si>
  <si>
    <t>Отчет по капитальному ремонту 2020год</t>
  </si>
  <si>
    <t>МКД  формирующие фонд капитального ремонта на специальном счете</t>
  </si>
  <si>
    <t>МКД  формирующие фонд капитального ремонта на счете регионального оператора</t>
  </si>
  <si>
    <t>пр.Ленина,128</t>
  </si>
  <si>
    <t>пр.Ленина,130</t>
  </si>
  <si>
    <t>пр.Ленина,137а</t>
  </si>
  <si>
    <t>пр.Октябрьский,87</t>
  </si>
  <si>
    <t>пр.Московский,15</t>
  </si>
  <si>
    <t>шт.</t>
  </si>
  <si>
    <t>замена лифтового оборудования</t>
  </si>
  <si>
    <t>пр.Ленина,136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</si>
</sst>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Normal="100" workbookViewId="0">
      <selection activeCell="G9" sqref="G9"/>
    </sheetView>
  </sheetViews>
  <sheetFormatPr defaultRowHeight="15" x14ac:dyDescent="0.25"/>
  <cols>
    <col min="1" max="1" width="6" customWidth="1"/>
    <col min="2" max="2" width="25.7109375" customWidth="1"/>
    <col min="3" max="3" width="32.5703125" customWidth="1"/>
    <col min="4" max="4" width="9.28515625" customWidth="1"/>
    <col min="5" max="5" width="13" customWidth="1"/>
    <col min="6" max="6" width="14.7109375" customWidth="1"/>
  </cols>
  <sheetData>
    <row r="1" spans="1:6" ht="18.75" x14ac:dyDescent="0.3">
      <c r="A1" s="14" t="s">
        <v>17</v>
      </c>
      <c r="B1" s="14"/>
      <c r="C1" s="14"/>
      <c r="D1" s="14"/>
      <c r="E1" s="14"/>
      <c r="F1" s="14"/>
    </row>
    <row r="2" spans="1:6" ht="18.75" x14ac:dyDescent="0.3">
      <c r="A2" s="13"/>
    </row>
    <row r="3" spans="1:6" ht="18.75" x14ac:dyDescent="0.3">
      <c r="A3" s="13" t="s">
        <v>18</v>
      </c>
    </row>
    <row r="4" spans="1:6" ht="30" x14ac:dyDescent="0.25">
      <c r="A4" s="2" t="s">
        <v>0</v>
      </c>
      <c r="B4" s="3" t="s">
        <v>1</v>
      </c>
      <c r="C4" s="3" t="s">
        <v>2</v>
      </c>
      <c r="D4" s="3" t="s">
        <v>9</v>
      </c>
      <c r="E4" s="3" t="s">
        <v>8</v>
      </c>
      <c r="F4" s="3" t="s">
        <v>3</v>
      </c>
    </row>
    <row r="5" spans="1:6" x14ac:dyDescent="0.25">
      <c r="A5" s="1">
        <v>1</v>
      </c>
      <c r="B5" s="1" t="s">
        <v>4</v>
      </c>
      <c r="C5" s="1" t="s">
        <v>7</v>
      </c>
      <c r="D5" s="3" t="s">
        <v>10</v>
      </c>
      <c r="E5" s="3">
        <v>860</v>
      </c>
      <c r="F5" s="4">
        <v>1226676</v>
      </c>
    </row>
    <row r="6" spans="1:6" x14ac:dyDescent="0.25">
      <c r="A6" s="1">
        <v>2</v>
      </c>
      <c r="B6" s="1" t="s">
        <v>5</v>
      </c>
      <c r="C6" s="1" t="s">
        <v>7</v>
      </c>
      <c r="D6" s="3" t="s">
        <v>10</v>
      </c>
      <c r="E6" s="3">
        <v>1733</v>
      </c>
      <c r="F6" s="4">
        <v>2258937</v>
      </c>
    </row>
    <row r="7" spans="1:6" x14ac:dyDescent="0.25">
      <c r="A7" s="1">
        <v>4</v>
      </c>
      <c r="B7" s="1" t="s">
        <v>16</v>
      </c>
      <c r="C7" s="1" t="s">
        <v>11</v>
      </c>
      <c r="D7" s="3" t="s">
        <v>10</v>
      </c>
      <c r="E7" s="3">
        <v>300</v>
      </c>
      <c r="F7" s="4">
        <v>536512</v>
      </c>
    </row>
    <row r="8" spans="1:6" x14ac:dyDescent="0.25">
      <c r="A8" s="1"/>
      <c r="B8" s="1" t="s">
        <v>14</v>
      </c>
      <c r="C8" s="1"/>
      <c r="D8" s="3"/>
      <c r="E8" s="9">
        <f>SUM(E5:E7)</f>
        <v>2893</v>
      </c>
      <c r="F8" s="10">
        <f>SUM(F5:F7)</f>
        <v>4022125</v>
      </c>
    </row>
    <row r="9" spans="1:6" ht="49.5" customHeight="1" x14ac:dyDescent="0.25">
      <c r="A9" s="6">
        <v>3</v>
      </c>
      <c r="B9" s="6" t="s">
        <v>6</v>
      </c>
      <c r="C9" s="7" t="s">
        <v>12</v>
      </c>
      <c r="D9" s="8" t="s">
        <v>13</v>
      </c>
      <c r="E9" s="11">
        <v>772.6</v>
      </c>
      <c r="F9" s="12">
        <v>1388301.41</v>
      </c>
    </row>
    <row r="10" spans="1:6" x14ac:dyDescent="0.25">
      <c r="A10" s="1"/>
      <c r="B10" s="1" t="s">
        <v>15</v>
      </c>
      <c r="C10" s="1"/>
      <c r="D10" s="3"/>
      <c r="E10" s="3"/>
      <c r="F10" s="5">
        <f>F8+F9</f>
        <v>5410426.4100000001</v>
      </c>
    </row>
    <row r="12" spans="1:6" ht="18.75" x14ac:dyDescent="0.3">
      <c r="A12" s="13" t="s">
        <v>19</v>
      </c>
    </row>
    <row r="14" spans="1:6" ht="30" x14ac:dyDescent="0.25">
      <c r="A14" s="2" t="s">
        <v>0</v>
      </c>
      <c r="B14" s="3" t="s">
        <v>1</v>
      </c>
      <c r="C14" s="3" t="s">
        <v>2</v>
      </c>
      <c r="D14" s="3" t="s">
        <v>9</v>
      </c>
      <c r="E14" s="3" t="s">
        <v>8</v>
      </c>
      <c r="F14" s="3" t="s">
        <v>3</v>
      </c>
    </row>
    <row r="15" spans="1:6" x14ac:dyDescent="0.25">
      <c r="A15" s="1">
        <v>1</v>
      </c>
      <c r="B15" s="1" t="s">
        <v>20</v>
      </c>
      <c r="C15" s="1" t="s">
        <v>26</v>
      </c>
      <c r="D15" s="3" t="s">
        <v>25</v>
      </c>
      <c r="E15" s="3">
        <v>1</v>
      </c>
      <c r="F15" s="4">
        <v>1532100</v>
      </c>
    </row>
    <row r="16" spans="1:6" x14ac:dyDescent="0.25">
      <c r="A16" s="1">
        <f>A15+1</f>
        <v>2</v>
      </c>
      <c r="B16" s="1" t="s">
        <v>21</v>
      </c>
      <c r="C16" s="1" t="s">
        <v>26</v>
      </c>
      <c r="D16" s="3" t="s">
        <v>25</v>
      </c>
      <c r="E16" s="3">
        <v>2</v>
      </c>
      <c r="F16" s="4">
        <v>3064200</v>
      </c>
    </row>
    <row r="17" spans="1:6" x14ac:dyDescent="0.25">
      <c r="A17" s="1">
        <f t="shared" ref="A17:A19" si="0">A16+1</f>
        <v>3</v>
      </c>
      <c r="B17" s="1" t="s">
        <v>22</v>
      </c>
      <c r="C17" s="1" t="s">
        <v>26</v>
      </c>
      <c r="D17" s="3" t="s">
        <v>25</v>
      </c>
      <c r="E17" s="3">
        <v>1</v>
      </c>
      <c r="F17" s="4">
        <v>1532100</v>
      </c>
    </row>
    <row r="18" spans="1:6" x14ac:dyDescent="0.25">
      <c r="A18" s="1">
        <f t="shared" si="0"/>
        <v>4</v>
      </c>
      <c r="B18" s="1" t="s">
        <v>23</v>
      </c>
      <c r="C18" s="1" t="s">
        <v>26</v>
      </c>
      <c r="D18" s="3" t="s">
        <v>25</v>
      </c>
      <c r="E18" s="3">
        <v>2</v>
      </c>
      <c r="F18" s="4">
        <v>3064200</v>
      </c>
    </row>
    <row r="19" spans="1:6" x14ac:dyDescent="0.25">
      <c r="A19" s="1">
        <f t="shared" si="0"/>
        <v>5</v>
      </c>
      <c r="B19" s="1" t="s">
        <v>24</v>
      </c>
      <c r="C19" s="1" t="s">
        <v>26</v>
      </c>
      <c r="D19" s="3" t="s">
        <v>25</v>
      </c>
      <c r="E19" s="3">
        <v>1</v>
      </c>
      <c r="F19" s="4">
        <v>1702333.67</v>
      </c>
    </row>
    <row r="20" spans="1:6" x14ac:dyDescent="0.25">
      <c r="A20" s="1">
        <v>6</v>
      </c>
      <c r="B20" s="1" t="s">
        <v>27</v>
      </c>
      <c r="C20" s="1" t="s">
        <v>26</v>
      </c>
      <c r="D20" s="3" t="s">
        <v>25</v>
      </c>
      <c r="E20" s="3">
        <v>4</v>
      </c>
      <c r="F20" s="4">
        <v>6809334.7000000002</v>
      </c>
    </row>
    <row r="21" spans="1:6" x14ac:dyDescent="0.25">
      <c r="A21" s="1"/>
      <c r="B21" s="1" t="s">
        <v>14</v>
      </c>
      <c r="C21" s="1"/>
      <c r="D21" s="3"/>
      <c r="E21" s="9">
        <f>SUM(E15:E20)</f>
        <v>11</v>
      </c>
      <c r="F21" s="10">
        <f>SUM(F15:F20)</f>
        <v>17704268.370000001</v>
      </c>
    </row>
  </sheetData>
  <mergeCells count="1">
    <mergeCell ref="A1:F1"/>
  </mergeCells>
  <phoneticPr fontId="3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Павленко Лариса Борисовна</dc:creator>
  <cp:lastModifiedBy>Павленко Лариса Борисовна</cp:lastModifiedBy>
  <cp:lastPrinted>2021-03-02T07:45:46Z</cp:lastPrinted>
  <dcterms:created xsi:type="dcterms:W3CDTF">2015-06-05T18:19:34Z</dcterms:created>
  <dcterms:modified xsi:type="dcterms:W3CDTF">2021-04-26T01:00:41Z</dcterms:modified>
</cp:coreProperties>
</file>